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sjang\Documents\"/>
    </mc:Choice>
  </mc:AlternateContent>
  <xr:revisionPtr revIDLastSave="0" documentId="13_ncr:1_{298EDEA4-6091-4E99-8C0B-85B5212ECC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50" i="1"/>
  <c r="G51" i="1"/>
  <c r="G52" i="1"/>
  <c r="G53" i="1"/>
  <c r="G54" i="1"/>
  <c r="G56" i="1"/>
  <c r="G57" i="1"/>
  <c r="G58" i="1"/>
  <c r="G48" i="1"/>
</calcChain>
</file>

<file path=xl/sharedStrings.xml><?xml version="1.0" encoding="utf-8"?>
<sst xmlns="http://schemas.openxmlformats.org/spreadsheetml/2006/main" count="293" uniqueCount="133">
  <si>
    <t>0xAF</t>
  </si>
  <si>
    <t>0xFA</t>
  </si>
  <si>
    <t>0x60</t>
  </si>
  <si>
    <t>0x03</t>
    <phoneticPr fontId="1" type="noConversion"/>
  </si>
  <si>
    <t>0xA0</t>
  </si>
  <si>
    <t>전송</t>
    <phoneticPr fontId="1" type="noConversion"/>
  </si>
  <si>
    <t>Start Sentence</t>
  </si>
  <si>
    <t>Length</t>
  </si>
  <si>
    <t>Command</t>
  </si>
  <si>
    <t>Order</t>
  </si>
  <si>
    <t>Checksum</t>
  </si>
  <si>
    <t>End Sentence</t>
  </si>
  <si>
    <t>응답</t>
    <phoneticPr fontId="1" type="noConversion"/>
  </si>
  <si>
    <t>0xFF</t>
    <phoneticPr fontId="1" type="noConversion"/>
  </si>
  <si>
    <t>0x05</t>
    <phoneticPr fontId="1" type="noConversion"/>
  </si>
  <si>
    <t>0x01</t>
    <phoneticPr fontId="1" type="noConversion"/>
  </si>
  <si>
    <t>0x45</t>
    <phoneticPr fontId="1" type="noConversion"/>
  </si>
  <si>
    <t>0x00</t>
    <phoneticPr fontId="1" type="noConversion"/>
  </si>
  <si>
    <t>사용자가 배터리에 log data 요청 코드</t>
    <phoneticPr fontId="1" type="noConversion"/>
  </si>
  <si>
    <t>Address(2byte)</t>
    <phoneticPr fontId="1" type="noConversion"/>
  </si>
  <si>
    <t>0x09</t>
    <phoneticPr fontId="1" type="noConversion"/>
  </si>
  <si>
    <t>0x0A</t>
    <phoneticPr fontId="1" type="noConversion"/>
  </si>
  <si>
    <t>0x27</t>
    <phoneticPr fontId="1" type="noConversion"/>
  </si>
  <si>
    <t>0x36</t>
    <phoneticPr fontId="1" type="noConversion"/>
  </si>
  <si>
    <t>0xFC</t>
    <phoneticPr fontId="1" type="noConversion"/>
  </si>
  <si>
    <t>0x46</t>
    <phoneticPr fontId="1" type="noConversion"/>
  </si>
  <si>
    <t>0xB3</t>
    <phoneticPr fontId="1" type="noConversion"/>
  </si>
  <si>
    <t>data1</t>
    <phoneticPr fontId="1" type="noConversion"/>
  </si>
  <si>
    <t>data2</t>
    <phoneticPr fontId="1" type="noConversion"/>
  </si>
  <si>
    <t>data3</t>
    <phoneticPr fontId="1" type="noConversion"/>
  </si>
  <si>
    <t>data4</t>
    <phoneticPr fontId="1" type="noConversion"/>
  </si>
  <si>
    <t>data5</t>
    <phoneticPr fontId="1" type="noConversion"/>
  </si>
  <si>
    <t>data6</t>
    <phoneticPr fontId="1" type="noConversion"/>
  </si>
  <si>
    <t>배터리가 사용자에게 보내는 LOG data</t>
    <phoneticPr fontId="1" type="noConversion"/>
  </si>
  <si>
    <t>0xAA</t>
    <phoneticPr fontId="1" type="noConversion"/>
  </si>
  <si>
    <t>DATA1</t>
    <phoneticPr fontId="1" type="noConversion"/>
  </si>
  <si>
    <t>DATA2</t>
    <phoneticPr fontId="1" type="noConversion"/>
  </si>
  <si>
    <t>Command</t>
    <phoneticPr fontId="1" type="noConversion"/>
  </si>
  <si>
    <t>Order</t>
    <phoneticPr fontId="1" type="noConversion"/>
  </si>
  <si>
    <t>Order: 0x60 고정</t>
    <phoneticPr fontId="1" type="noConversion"/>
  </si>
  <si>
    <t>data1과 data2  모두 0xFFFF 고정</t>
    <phoneticPr fontId="1" type="noConversion"/>
  </si>
  <si>
    <t>0x0B</t>
    <phoneticPr fontId="1" type="noConversion"/>
  </si>
  <si>
    <t>Address(2byte)는 0x0001로 현재 ID를 내보냄.</t>
    <phoneticPr fontId="1" type="noConversion"/>
  </si>
  <si>
    <t>data1과 data2에서 역시 현재 ID를 내보냄.</t>
    <phoneticPr fontId="1" type="noConversion"/>
  </si>
  <si>
    <t>배터리가 갖고 있는 호출 ID를 사용자에게 전송</t>
    <phoneticPr fontId="1" type="noConversion"/>
  </si>
  <si>
    <t>0x0E</t>
    <phoneticPr fontId="1" type="noConversion"/>
  </si>
  <si>
    <t>checksum = Address+Length+Command+Order+DATA1+DATA2</t>
    <phoneticPr fontId="1" type="noConversion"/>
  </si>
  <si>
    <t>data3번부터 data6번까지는 미사용</t>
    <phoneticPr fontId="1" type="noConversion"/>
  </si>
  <si>
    <t>checksum = Address+Length+Command+Order+DATA1+DATA2+DATA3+DATA4+DATA5+DATA6</t>
    <phoneticPr fontId="1" type="noConversion"/>
  </si>
  <si>
    <t>Address(2byte)는 0xFFFF로 고정(연결된 배터리 ID가 어떠한것이든 상관 없음)</t>
    <phoneticPr fontId="1" type="noConversion"/>
  </si>
  <si>
    <t>Command: 0xAA 는 read 명령.</t>
    <phoneticPr fontId="1" type="noConversion"/>
  </si>
  <si>
    <t>0xAB</t>
    <phoneticPr fontId="1" type="noConversion"/>
  </si>
  <si>
    <t>0xCA</t>
    <phoneticPr fontId="1" type="noConversion"/>
  </si>
  <si>
    <t>Command: 0xCA는 WRITE 명령</t>
    <phoneticPr fontId="1" type="noConversion"/>
  </si>
  <si>
    <t>data1과 data2 는 저장 하고자 하는 ID를 지정.</t>
    <phoneticPr fontId="1" type="noConversion"/>
  </si>
  <si>
    <t>배터리가 ID를 정상적으로 WIRTE 되면 보냄.</t>
    <phoneticPr fontId="1" type="noConversion"/>
  </si>
  <si>
    <t>0xCB</t>
    <phoneticPr fontId="1" type="noConversion"/>
  </si>
  <si>
    <t>data1과 data2에서 변경된 현재 ID를 내보냄.</t>
    <phoneticPr fontId="1" type="noConversion"/>
  </si>
  <si>
    <t>==&gt;</t>
    <phoneticPr fontId="1" type="noConversion"/>
  </si>
  <si>
    <t>AF FA FF FF 05 CA 60 00 01 2E AF A0</t>
  </si>
  <si>
    <t>AF FA FF FF 05 CA 60 00 02 2F AF A0</t>
  </si>
  <si>
    <t>AF FA FF FF 05 CA 60 00 03 30 AF A0</t>
    <phoneticPr fontId="1" type="noConversion"/>
  </si>
  <si>
    <t>AF FA FF FF 05 CA 60 E3 E3 F3 AF A0</t>
    <phoneticPr fontId="1" type="noConversion"/>
  </si>
  <si>
    <t>AF FA FF FF 05 CA 60 00 00 2D AF A0</t>
    <phoneticPr fontId="1" type="noConversion"/>
  </si>
  <si>
    <t>answer</t>
  </si>
  <si>
    <t>answer</t>
    <phoneticPr fontId="1" type="noConversion"/>
  </si>
  <si>
    <t>0x00 정상적으로 라이팅됨.</t>
    <phoneticPr fontId="1" type="noConversion"/>
  </si>
  <si>
    <t>0x00 정상적으로 읽음.</t>
    <phoneticPr fontId="1" type="noConversion"/>
  </si>
  <si>
    <t>0x04 내부 플래쉬 메모리 저장이 정상적이지 않음.(AS 요망) 메모리 수명 다함.</t>
    <phoneticPr fontId="1" type="noConversion"/>
  </si>
  <si>
    <t>AF FA FF FF 05 CA 60 FF F0 1C AF A0</t>
    <phoneticPr fontId="1" type="noConversion"/>
  </si>
  <si>
    <t>READ ID</t>
    <phoneticPr fontId="1" type="noConversion"/>
  </si>
  <si>
    <t>SOC</t>
    <phoneticPr fontId="1" type="noConversion"/>
  </si>
  <si>
    <t>SOH</t>
    <phoneticPr fontId="1" type="noConversion"/>
  </si>
  <si>
    <t>VOLTAGE</t>
    <phoneticPr fontId="1" type="noConversion"/>
  </si>
  <si>
    <t>DATA3-DATA4 = VOLT,  DATA5 = SOC, DATA6 = SOH</t>
    <phoneticPr fontId="1" type="noConversion"/>
  </si>
  <si>
    <t>AF FA 00 01 05 01 60 FF FF 65 AF A0</t>
    <phoneticPr fontId="1" type="noConversion"/>
  </si>
  <si>
    <t>AF FA 00 01 23 03 00 0A 70 02 28 00 33 00 00 02 64 00 00 01 0D 00 00 00 64 14 90 32 50 00 00 00 00 00 00 00 00 00 00 FC AF A0</t>
    <phoneticPr fontId="1" type="noConversion"/>
  </si>
  <si>
    <t>kind1 / kind2를 전부 FF FF로 하였을 경우 필요없는 데이터 변수는 0x00 00 으로 표시가 되면서 DATA 표시가됨.</t>
    <phoneticPr fontId="1" type="noConversion"/>
  </si>
  <si>
    <t>전압</t>
    <phoneticPr fontId="1" type="noConversion"/>
  </si>
  <si>
    <t>soc</t>
    <phoneticPr fontId="1" type="noConversion"/>
  </si>
  <si>
    <t>온도</t>
    <phoneticPr fontId="1" type="noConversion"/>
  </si>
  <si>
    <t>0100 0101</t>
    <phoneticPr fontId="1" type="noConversion"/>
  </si>
  <si>
    <t>전류</t>
    <phoneticPr fontId="1" type="noConversion"/>
  </si>
  <si>
    <t>SOC</t>
    <phoneticPr fontId="1" type="noConversion"/>
  </si>
  <si>
    <t>배터리 상태</t>
    <phoneticPr fontId="1" type="noConversion"/>
  </si>
  <si>
    <t>충전완료시간</t>
    <phoneticPr fontId="1" type="noConversion"/>
  </si>
  <si>
    <t>방전완료시간</t>
    <phoneticPr fontId="1" type="noConversion"/>
  </si>
  <si>
    <t>SOH</t>
    <phoneticPr fontId="1" type="noConversion"/>
  </si>
  <si>
    <t>잔류용량</t>
    <phoneticPr fontId="1" type="noConversion"/>
  </si>
  <si>
    <t>잔여에너지</t>
    <phoneticPr fontId="1" type="noConversion"/>
  </si>
  <si>
    <t>0A70</t>
    <phoneticPr fontId="1" type="noConversion"/>
  </si>
  <si>
    <t>0228</t>
    <phoneticPr fontId="1" type="noConversion"/>
  </si>
  <si>
    <t>0033</t>
    <phoneticPr fontId="1" type="noConversion"/>
  </si>
  <si>
    <t>0000</t>
    <phoneticPr fontId="1" type="noConversion"/>
  </si>
  <si>
    <t>0264</t>
    <phoneticPr fontId="1" type="noConversion"/>
  </si>
  <si>
    <t>010D</t>
    <phoneticPr fontId="1" type="noConversion"/>
  </si>
  <si>
    <t>0064</t>
    <phoneticPr fontId="1" type="noConversion"/>
  </si>
  <si>
    <t>1490</t>
    <phoneticPr fontId="1" type="noConversion"/>
  </si>
  <si>
    <t>3250</t>
    <phoneticPr fontId="1" type="noConversion"/>
  </si>
  <si>
    <t>HEX</t>
    <phoneticPr fontId="1" type="noConversion"/>
  </si>
  <si>
    <t>DEC</t>
    <phoneticPr fontId="1" type="noConversion"/>
  </si>
  <si>
    <t>온도(오류값)</t>
    <phoneticPr fontId="1" type="noConversion"/>
  </si>
  <si>
    <t>SCALE</t>
    <phoneticPr fontId="1" type="noConversion"/>
  </si>
  <si>
    <t>환산값</t>
    <phoneticPr fontId="1" type="noConversion"/>
  </si>
  <si>
    <t>26.72V</t>
    <phoneticPr fontId="1" type="noConversion"/>
  </si>
  <si>
    <t>5.52A</t>
    <phoneticPr fontId="1" type="noConversion"/>
  </si>
  <si>
    <t>단위데이타</t>
    <phoneticPr fontId="1" type="noConversion"/>
  </si>
  <si>
    <t>612min</t>
    <phoneticPr fontId="1" type="noConversion"/>
  </si>
  <si>
    <t>0min</t>
    <phoneticPr fontId="1" type="noConversion"/>
  </si>
  <si>
    <t>26.9'C</t>
    <phoneticPr fontId="1" type="noConversion"/>
  </si>
  <si>
    <t>52.64Ah</t>
    <phoneticPr fontId="1" type="noConversion"/>
  </si>
  <si>
    <t>1288Wh</t>
    <phoneticPr fontId="1" type="noConversion"/>
  </si>
  <si>
    <t>배터리 ID 저장을 한번 한후에는 다시 재라이팅이 되지 않음. 재라이팅 하기 위해서는</t>
    <phoneticPr fontId="1" type="noConversion"/>
  </si>
  <si>
    <t>위의 read 명령을 한번이라도 실행해야만 다시 재라이팅이 진행됨.</t>
    <phoneticPr fontId="1" type="noConversion"/>
  </si>
  <si>
    <t>nouse</t>
    <phoneticPr fontId="1" type="noConversion"/>
  </si>
  <si>
    <t>bit</t>
    <phoneticPr fontId="1" type="noConversion"/>
  </si>
  <si>
    <t>bit0</t>
    <phoneticPr fontId="1" type="noConversion"/>
  </si>
  <si>
    <t>bit1</t>
    <phoneticPr fontId="1" type="noConversion"/>
  </si>
  <si>
    <t>bit2</t>
  </si>
  <si>
    <t>bit3</t>
  </si>
  <si>
    <t>bit4</t>
  </si>
  <si>
    <t>bit5</t>
  </si>
  <si>
    <t>bit6</t>
  </si>
  <si>
    <t>bit7</t>
  </si>
  <si>
    <t>kind1</t>
    <phoneticPr fontId="1" type="noConversion"/>
  </si>
  <si>
    <t>-</t>
    <phoneticPr fontId="1" type="noConversion"/>
  </si>
  <si>
    <t>kind2</t>
    <phoneticPr fontId="1" type="noConversion"/>
  </si>
  <si>
    <t>설명</t>
    <phoneticPr fontId="1" type="noConversion"/>
  </si>
  <si>
    <t>사용자가 배터리에 현재 호출 ID 요청.(배터리 ID를 모른 상황)</t>
    <phoneticPr fontId="1" type="noConversion"/>
  </si>
  <si>
    <t>사용자가 배터리에 ID 를 저장.(호출 ID wrtie)</t>
    <phoneticPr fontId="1" type="noConversion"/>
  </si>
  <si>
    <t>0x02 저장하려는 ID 번호가 65000초과.</t>
    <phoneticPr fontId="1" type="noConversion"/>
  </si>
  <si>
    <t>0xAC</t>
    <phoneticPr fontId="1" type="noConversion"/>
  </si>
  <si>
    <r>
      <t xml:space="preserve">타보스 / 배터리 특수옵션 </t>
    </r>
    <r>
      <rPr>
        <b/>
        <sz val="18"/>
        <color rgb="FF0000FF"/>
        <rFont val="맑은 고딕"/>
        <family val="3"/>
        <charset val="129"/>
        <scheme val="minor"/>
      </rPr>
      <t>ID형</t>
    </r>
    <r>
      <rPr>
        <b/>
        <sz val="18"/>
        <color theme="1"/>
        <rFont val="맑은 고딕"/>
        <family val="3"/>
        <charset val="129"/>
        <scheme val="minor"/>
      </rPr>
      <t>-통신 규약(프로토콜)_2024.11.05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</si>
</sst>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color rgb="FF0000FF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44</xdr:row>
      <xdr:rowOff>200025</xdr:rowOff>
    </xdr:from>
    <xdr:to>
      <xdr:col>22</xdr:col>
      <xdr:colOff>515282</xdr:colOff>
      <xdr:row>59</xdr:row>
      <xdr:rowOff>181411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11725275"/>
          <a:ext cx="6677957" cy="3124636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60</xdr:row>
      <xdr:rowOff>47625</xdr:rowOff>
    </xdr:from>
    <xdr:to>
      <xdr:col>23</xdr:col>
      <xdr:colOff>296247</xdr:colOff>
      <xdr:row>75</xdr:row>
      <xdr:rowOff>86169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9750" y="12830175"/>
          <a:ext cx="6963747" cy="318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64"/>
  <sheetViews>
    <sheetView tabSelected="1" workbookViewId="0">
      <selection activeCell="M2" sqref="M2"/>
    </sheetView>
  </sheetViews>
  <sheetFormatPr defaultRowHeight="16.5" x14ac:dyDescent="0.3"/>
  <cols>
    <col min="3" max="3" width="11.625" bestFit="1" customWidth="1"/>
    <col min="8" max="8" width="10.625" customWidth="1"/>
  </cols>
  <sheetData>
    <row r="2" spans="2:32" ht="26.25" x14ac:dyDescent="0.3">
      <c r="B2" s="25" t="s">
        <v>132</v>
      </c>
    </row>
    <row r="5" spans="2:32" x14ac:dyDescent="0.3">
      <c r="B5" t="s">
        <v>128</v>
      </c>
      <c r="Q5" t="s">
        <v>44</v>
      </c>
    </row>
    <row r="6" spans="2:32" x14ac:dyDescent="0.3">
      <c r="B6" s="2" t="s">
        <v>0</v>
      </c>
      <c r="C6" s="2" t="s">
        <v>1</v>
      </c>
      <c r="D6" s="4" t="s">
        <v>13</v>
      </c>
      <c r="E6" s="4" t="s">
        <v>13</v>
      </c>
      <c r="F6" s="5" t="s">
        <v>14</v>
      </c>
      <c r="G6" s="10" t="s">
        <v>34</v>
      </c>
      <c r="H6" s="5" t="s">
        <v>2</v>
      </c>
      <c r="I6" s="6" t="s">
        <v>13</v>
      </c>
      <c r="J6" s="6" t="s">
        <v>13</v>
      </c>
      <c r="K6" s="7" t="s">
        <v>41</v>
      </c>
      <c r="L6" s="3" t="s">
        <v>0</v>
      </c>
      <c r="M6" s="3" t="s">
        <v>4</v>
      </c>
      <c r="O6" s="11" t="s">
        <v>58</v>
      </c>
      <c r="Q6" s="2" t="s">
        <v>0</v>
      </c>
      <c r="R6" s="2" t="s">
        <v>1</v>
      </c>
      <c r="S6" s="4" t="s">
        <v>17</v>
      </c>
      <c r="T6" s="4" t="s">
        <v>15</v>
      </c>
      <c r="U6" s="5" t="s">
        <v>20</v>
      </c>
      <c r="V6" s="10" t="s">
        <v>51</v>
      </c>
      <c r="W6" s="12" t="s">
        <v>17</v>
      </c>
      <c r="X6" s="6" t="s">
        <v>17</v>
      </c>
      <c r="Y6" s="6" t="s">
        <v>15</v>
      </c>
      <c r="Z6" s="9" t="s">
        <v>17</v>
      </c>
      <c r="AA6" s="9" t="s">
        <v>17</v>
      </c>
      <c r="AB6" s="9" t="s">
        <v>17</v>
      </c>
      <c r="AC6" s="9" t="s">
        <v>17</v>
      </c>
      <c r="AD6" s="7" t="s">
        <v>45</v>
      </c>
      <c r="AE6" s="3" t="s">
        <v>0</v>
      </c>
      <c r="AF6" s="3" t="s">
        <v>4</v>
      </c>
    </row>
    <row r="7" spans="2:32" x14ac:dyDescent="0.3">
      <c r="B7" s="19" t="s">
        <v>6</v>
      </c>
      <c r="C7" s="20"/>
      <c r="D7" s="21" t="s">
        <v>19</v>
      </c>
      <c r="E7" s="22"/>
      <c r="F7" s="5" t="s">
        <v>7</v>
      </c>
      <c r="G7" s="5" t="s">
        <v>37</v>
      </c>
      <c r="H7" s="5" t="s">
        <v>38</v>
      </c>
      <c r="I7" s="6" t="s">
        <v>35</v>
      </c>
      <c r="J7" s="6" t="s">
        <v>36</v>
      </c>
      <c r="K7" s="7" t="s">
        <v>10</v>
      </c>
      <c r="L7" s="18" t="s">
        <v>11</v>
      </c>
      <c r="M7" s="18"/>
      <c r="Q7" s="19" t="s">
        <v>6</v>
      </c>
      <c r="R7" s="20"/>
      <c r="S7" s="21" t="s">
        <v>19</v>
      </c>
      <c r="T7" s="22"/>
      <c r="U7" s="5" t="s">
        <v>7</v>
      </c>
      <c r="V7" s="5" t="s">
        <v>8</v>
      </c>
      <c r="W7" s="12" t="s">
        <v>65</v>
      </c>
      <c r="X7" s="6" t="s">
        <v>27</v>
      </c>
      <c r="Y7" s="6" t="s">
        <v>28</v>
      </c>
      <c r="Z7" s="9" t="s">
        <v>29</v>
      </c>
      <c r="AA7" s="9" t="s">
        <v>30</v>
      </c>
      <c r="AB7" s="9" t="s">
        <v>31</v>
      </c>
      <c r="AC7" s="9" t="s">
        <v>32</v>
      </c>
      <c r="AD7" s="7" t="s">
        <v>10</v>
      </c>
      <c r="AE7" s="18" t="s">
        <v>11</v>
      </c>
      <c r="AF7" s="18"/>
    </row>
    <row r="8" spans="2:32" x14ac:dyDescent="0.3">
      <c r="X8" s="24" t="s">
        <v>70</v>
      </c>
      <c r="Y8" s="24"/>
      <c r="Z8" s="24" t="s">
        <v>73</v>
      </c>
      <c r="AA8" s="24"/>
      <c r="AB8" t="s">
        <v>71</v>
      </c>
      <c r="AC8" t="s">
        <v>72</v>
      </c>
    </row>
    <row r="9" spans="2:32" x14ac:dyDescent="0.3">
      <c r="B9" t="s">
        <v>49</v>
      </c>
      <c r="Q9" t="s">
        <v>42</v>
      </c>
    </row>
    <row r="10" spans="2:32" x14ac:dyDescent="0.3">
      <c r="B10" t="s">
        <v>50</v>
      </c>
      <c r="Q10" t="s">
        <v>43</v>
      </c>
    </row>
    <row r="11" spans="2:32" x14ac:dyDescent="0.3">
      <c r="B11" t="s">
        <v>39</v>
      </c>
      <c r="Q11" t="s">
        <v>74</v>
      </c>
    </row>
    <row r="12" spans="2:32" x14ac:dyDescent="0.3">
      <c r="B12" t="s">
        <v>40</v>
      </c>
      <c r="Q12" t="s">
        <v>48</v>
      </c>
    </row>
    <row r="13" spans="2:32" x14ac:dyDescent="0.3">
      <c r="B13" t="s">
        <v>46</v>
      </c>
      <c r="Q13" t="s">
        <v>64</v>
      </c>
      <c r="R13" t="s">
        <v>67</v>
      </c>
    </row>
    <row r="19" spans="2:32" x14ac:dyDescent="0.3">
      <c r="B19" t="s">
        <v>129</v>
      </c>
      <c r="Q19" t="s">
        <v>55</v>
      </c>
    </row>
    <row r="20" spans="2:32" x14ac:dyDescent="0.3">
      <c r="B20" s="2" t="s">
        <v>0</v>
      </c>
      <c r="C20" s="2" t="s">
        <v>1</v>
      </c>
      <c r="D20" s="4" t="s">
        <v>13</v>
      </c>
      <c r="E20" s="4" t="s">
        <v>13</v>
      </c>
      <c r="F20" s="5" t="s">
        <v>14</v>
      </c>
      <c r="G20" s="10" t="s">
        <v>52</v>
      </c>
      <c r="H20" s="5" t="s">
        <v>2</v>
      </c>
      <c r="I20" s="6" t="s">
        <v>17</v>
      </c>
      <c r="J20" s="6" t="s">
        <v>15</v>
      </c>
      <c r="K20" s="7"/>
      <c r="L20" s="3" t="s">
        <v>0</v>
      </c>
      <c r="M20" s="3" t="s">
        <v>4</v>
      </c>
      <c r="O20" s="11" t="s">
        <v>58</v>
      </c>
      <c r="Q20" s="2" t="s">
        <v>0</v>
      </c>
      <c r="R20" s="2" t="s">
        <v>1</v>
      </c>
      <c r="S20" s="4" t="s">
        <v>17</v>
      </c>
      <c r="T20" s="4" t="s">
        <v>15</v>
      </c>
      <c r="U20" s="5" t="s">
        <v>20</v>
      </c>
      <c r="V20" s="10" t="s">
        <v>56</v>
      </c>
      <c r="W20" s="12" t="s">
        <v>17</v>
      </c>
      <c r="X20" s="6" t="s">
        <v>17</v>
      </c>
      <c r="Y20" s="6" t="s">
        <v>15</v>
      </c>
      <c r="Z20" s="9" t="s">
        <v>17</v>
      </c>
      <c r="AA20" s="9" t="s">
        <v>17</v>
      </c>
      <c r="AB20" s="9" t="s">
        <v>17</v>
      </c>
      <c r="AC20" s="9" t="s">
        <v>17</v>
      </c>
      <c r="AD20" s="7" t="s">
        <v>45</v>
      </c>
      <c r="AE20" s="3" t="s">
        <v>0</v>
      </c>
      <c r="AF20" s="3" t="s">
        <v>4</v>
      </c>
    </row>
    <row r="21" spans="2:32" ht="16.5" customHeight="1" x14ac:dyDescent="0.3">
      <c r="B21" s="19" t="s">
        <v>6</v>
      </c>
      <c r="C21" s="20"/>
      <c r="D21" s="21" t="s">
        <v>19</v>
      </c>
      <c r="E21" s="22"/>
      <c r="F21" s="5" t="s">
        <v>7</v>
      </c>
      <c r="G21" s="5" t="s">
        <v>37</v>
      </c>
      <c r="H21" s="5" t="s">
        <v>38</v>
      </c>
      <c r="I21" s="6" t="s">
        <v>35</v>
      </c>
      <c r="J21" s="6" t="s">
        <v>36</v>
      </c>
      <c r="K21" s="7" t="s">
        <v>10</v>
      </c>
      <c r="L21" s="18" t="s">
        <v>11</v>
      </c>
      <c r="M21" s="18"/>
      <c r="Q21" s="19" t="s">
        <v>6</v>
      </c>
      <c r="R21" s="20"/>
      <c r="S21" s="21" t="s">
        <v>19</v>
      </c>
      <c r="T21" s="22"/>
      <c r="U21" s="5" t="s">
        <v>7</v>
      </c>
      <c r="V21" s="5" t="s">
        <v>8</v>
      </c>
      <c r="W21" s="12" t="s">
        <v>65</v>
      </c>
      <c r="X21" s="6" t="s">
        <v>27</v>
      </c>
      <c r="Y21" s="6" t="s">
        <v>28</v>
      </c>
      <c r="Z21" s="9" t="s">
        <v>29</v>
      </c>
      <c r="AA21" s="9" t="s">
        <v>30</v>
      </c>
      <c r="AB21" s="9" t="s">
        <v>31</v>
      </c>
      <c r="AC21" s="9" t="s">
        <v>32</v>
      </c>
      <c r="AD21" s="7" t="s">
        <v>10</v>
      </c>
      <c r="AE21" s="18" t="s">
        <v>11</v>
      </c>
      <c r="AF21" s="18"/>
    </row>
    <row r="23" spans="2:32" x14ac:dyDescent="0.3">
      <c r="B23" t="s">
        <v>49</v>
      </c>
      <c r="Q23" t="s">
        <v>42</v>
      </c>
    </row>
    <row r="24" spans="2:32" x14ac:dyDescent="0.3">
      <c r="B24" t="s">
        <v>53</v>
      </c>
      <c r="Q24" t="s">
        <v>57</v>
      </c>
    </row>
    <row r="25" spans="2:32" x14ac:dyDescent="0.3">
      <c r="B25" t="s">
        <v>39</v>
      </c>
      <c r="Q25" t="s">
        <v>47</v>
      </c>
    </row>
    <row r="26" spans="2:32" x14ac:dyDescent="0.3">
      <c r="B26" t="s">
        <v>54</v>
      </c>
      <c r="Q26" t="s">
        <v>48</v>
      </c>
    </row>
    <row r="27" spans="2:32" x14ac:dyDescent="0.3">
      <c r="B27" t="s">
        <v>46</v>
      </c>
      <c r="J27" t="s">
        <v>63</v>
      </c>
    </row>
    <row r="28" spans="2:32" x14ac:dyDescent="0.3">
      <c r="J28" t="s">
        <v>59</v>
      </c>
      <c r="Q28" t="s">
        <v>64</v>
      </c>
      <c r="R28" t="s">
        <v>66</v>
      </c>
    </row>
    <row r="29" spans="2:32" x14ac:dyDescent="0.3">
      <c r="B29" s="17" t="s">
        <v>112</v>
      </c>
      <c r="J29" t="s">
        <v>60</v>
      </c>
      <c r="R29" t="s">
        <v>130</v>
      </c>
    </row>
    <row r="30" spans="2:32" x14ac:dyDescent="0.3">
      <c r="B30" s="17" t="s">
        <v>113</v>
      </c>
      <c r="J30" t="s">
        <v>61</v>
      </c>
      <c r="R30" t="s">
        <v>68</v>
      </c>
    </row>
    <row r="31" spans="2:32" x14ac:dyDescent="0.3">
      <c r="J31" t="s">
        <v>62</v>
      </c>
    </row>
    <row r="32" spans="2:32" x14ac:dyDescent="0.3">
      <c r="J32" t="s">
        <v>69</v>
      </c>
    </row>
    <row r="37" spans="1:32" x14ac:dyDescent="0.3">
      <c r="B37" t="s">
        <v>18</v>
      </c>
      <c r="I37" s="11" t="s">
        <v>81</v>
      </c>
      <c r="Q37" t="s">
        <v>33</v>
      </c>
    </row>
    <row r="38" spans="1:32" x14ac:dyDescent="0.3">
      <c r="B38" s="2" t="s">
        <v>0</v>
      </c>
      <c r="C38" s="2" t="s">
        <v>1</v>
      </c>
      <c r="D38" s="4" t="s">
        <v>17</v>
      </c>
      <c r="E38" s="4" t="s">
        <v>15</v>
      </c>
      <c r="F38" s="5" t="s">
        <v>14</v>
      </c>
      <c r="G38" s="10" t="s">
        <v>15</v>
      </c>
      <c r="H38" s="5" t="s">
        <v>2</v>
      </c>
      <c r="I38" s="6" t="s">
        <v>16</v>
      </c>
      <c r="J38" s="6" t="s">
        <v>17</v>
      </c>
      <c r="K38" s="7" t="s">
        <v>131</v>
      </c>
      <c r="L38" s="3" t="s">
        <v>0</v>
      </c>
      <c r="M38" s="3" t="s">
        <v>4</v>
      </c>
      <c r="O38" s="11" t="s">
        <v>58</v>
      </c>
      <c r="Q38" s="2" t="s">
        <v>0</v>
      </c>
      <c r="R38" s="2" t="s">
        <v>1</v>
      </c>
      <c r="S38" s="4" t="s">
        <v>13</v>
      </c>
      <c r="T38" s="4" t="s">
        <v>13</v>
      </c>
      <c r="U38" s="5" t="s">
        <v>20</v>
      </c>
      <c r="V38" s="10" t="s">
        <v>3</v>
      </c>
      <c r="W38" s="5" t="s">
        <v>17</v>
      </c>
      <c r="X38" s="6" t="s">
        <v>21</v>
      </c>
      <c r="Y38" s="6" t="s">
        <v>22</v>
      </c>
      <c r="Z38" s="8" t="s">
        <v>17</v>
      </c>
      <c r="AA38" s="8" t="s">
        <v>23</v>
      </c>
      <c r="AB38" s="8" t="s">
        <v>24</v>
      </c>
      <c r="AC38" s="8" t="s">
        <v>25</v>
      </c>
      <c r="AD38" s="7" t="s">
        <v>26</v>
      </c>
      <c r="AE38" s="3" t="s">
        <v>0</v>
      </c>
      <c r="AF38" s="3" t="s">
        <v>4</v>
      </c>
    </row>
    <row r="39" spans="1:32" x14ac:dyDescent="0.3">
      <c r="B39" s="19" t="s">
        <v>6</v>
      </c>
      <c r="C39" s="20"/>
      <c r="D39" s="21" t="s">
        <v>19</v>
      </c>
      <c r="E39" s="22"/>
      <c r="F39" s="5" t="s">
        <v>7</v>
      </c>
      <c r="G39" s="5" t="s">
        <v>8</v>
      </c>
      <c r="H39" s="5" t="s">
        <v>9</v>
      </c>
      <c r="I39" s="6" t="s">
        <v>35</v>
      </c>
      <c r="J39" s="6" t="s">
        <v>36</v>
      </c>
      <c r="K39" s="7" t="s">
        <v>10</v>
      </c>
      <c r="L39" s="18" t="s">
        <v>11</v>
      </c>
      <c r="M39" s="18"/>
      <c r="Q39" s="19" t="s">
        <v>6</v>
      </c>
      <c r="R39" s="20"/>
      <c r="S39" s="21" t="s">
        <v>19</v>
      </c>
      <c r="T39" s="22"/>
      <c r="U39" s="5" t="s">
        <v>7</v>
      </c>
      <c r="V39" s="5" t="s">
        <v>8</v>
      </c>
      <c r="W39" s="5" t="s">
        <v>9</v>
      </c>
      <c r="X39" s="6" t="s">
        <v>27</v>
      </c>
      <c r="Y39" s="6" t="s">
        <v>28</v>
      </c>
      <c r="Z39" s="8" t="s">
        <v>29</v>
      </c>
      <c r="AA39" s="8" t="s">
        <v>30</v>
      </c>
      <c r="AB39" s="8" t="s">
        <v>31</v>
      </c>
      <c r="AC39" s="8" t="s">
        <v>32</v>
      </c>
      <c r="AD39" s="7" t="s">
        <v>10</v>
      </c>
      <c r="AE39" s="18" t="s">
        <v>11</v>
      </c>
      <c r="AF39" s="18"/>
    </row>
    <row r="40" spans="1:32" x14ac:dyDescent="0.3">
      <c r="X40" s="24" t="s">
        <v>78</v>
      </c>
      <c r="Y40" s="24"/>
      <c r="Z40" s="24" t="s">
        <v>79</v>
      </c>
      <c r="AA40" s="24"/>
      <c r="AB40" s="24" t="s">
        <v>101</v>
      </c>
      <c r="AC40" s="24"/>
    </row>
    <row r="42" spans="1:32" x14ac:dyDescent="0.3">
      <c r="J42" s="1" t="s">
        <v>5</v>
      </c>
      <c r="K42" t="s">
        <v>75</v>
      </c>
    </row>
    <row r="43" spans="1:32" x14ac:dyDescent="0.3">
      <c r="J43" s="1" t="s">
        <v>12</v>
      </c>
      <c r="K43" t="s">
        <v>76</v>
      </c>
    </row>
    <row r="44" spans="1:32" x14ac:dyDescent="0.3">
      <c r="K44" t="s">
        <v>77</v>
      </c>
    </row>
    <row r="46" spans="1:32" x14ac:dyDescent="0.3">
      <c r="K46" s="13"/>
    </row>
    <row r="47" spans="1:32" x14ac:dyDescent="0.3">
      <c r="A47" s="14" t="s">
        <v>124</v>
      </c>
      <c r="B47" s="14" t="s">
        <v>115</v>
      </c>
      <c r="C47" s="14" t="s">
        <v>127</v>
      </c>
      <c r="D47" s="14" t="s">
        <v>99</v>
      </c>
      <c r="E47" s="14" t="s">
        <v>100</v>
      </c>
      <c r="F47" s="14" t="s">
        <v>102</v>
      </c>
      <c r="G47" s="14" t="s">
        <v>103</v>
      </c>
      <c r="H47" s="14" t="s">
        <v>106</v>
      </c>
    </row>
    <row r="48" spans="1:32" x14ac:dyDescent="0.3">
      <c r="A48" s="23" t="s">
        <v>124</v>
      </c>
      <c r="B48" s="14" t="s">
        <v>116</v>
      </c>
      <c r="C48" s="14" t="s">
        <v>78</v>
      </c>
      <c r="D48" s="15" t="s">
        <v>90</v>
      </c>
      <c r="E48" s="14">
        <v>2672</v>
      </c>
      <c r="F48" s="14">
        <v>0.01</v>
      </c>
      <c r="G48" s="14">
        <f>E48*F48</f>
        <v>26.72</v>
      </c>
      <c r="H48" s="14" t="s">
        <v>104</v>
      </c>
    </row>
    <row r="49" spans="1:8" x14ac:dyDescent="0.3">
      <c r="A49" s="23"/>
      <c r="B49" s="14" t="s">
        <v>117</v>
      </c>
      <c r="C49" s="14" t="s">
        <v>82</v>
      </c>
      <c r="D49" s="15" t="s">
        <v>91</v>
      </c>
      <c r="E49" s="14">
        <v>552</v>
      </c>
      <c r="F49" s="14">
        <v>0.01</v>
      </c>
      <c r="G49" s="14">
        <f t="shared" ref="G49:G58" si="0">E49*F49</f>
        <v>5.5200000000000005</v>
      </c>
      <c r="H49" s="14" t="s">
        <v>105</v>
      </c>
    </row>
    <row r="50" spans="1:8" x14ac:dyDescent="0.3">
      <c r="A50" s="23"/>
      <c r="B50" s="14" t="s">
        <v>118</v>
      </c>
      <c r="C50" s="14" t="s">
        <v>83</v>
      </c>
      <c r="D50" s="15" t="s">
        <v>92</v>
      </c>
      <c r="E50" s="14">
        <v>51</v>
      </c>
      <c r="F50" s="14">
        <v>1</v>
      </c>
      <c r="G50" s="14">
        <f t="shared" si="0"/>
        <v>51</v>
      </c>
      <c r="H50" s="16">
        <v>0.51</v>
      </c>
    </row>
    <row r="51" spans="1:8" x14ac:dyDescent="0.3">
      <c r="A51" s="23"/>
      <c r="B51" s="14" t="s">
        <v>119</v>
      </c>
      <c r="C51" s="14" t="s">
        <v>84</v>
      </c>
      <c r="D51" s="15" t="s">
        <v>93</v>
      </c>
      <c r="E51" s="14">
        <v>0</v>
      </c>
      <c r="F51" s="14">
        <v>0</v>
      </c>
      <c r="G51" s="14">
        <f t="shared" si="0"/>
        <v>0</v>
      </c>
      <c r="H51" s="14">
        <v>0</v>
      </c>
    </row>
    <row r="52" spans="1:8" x14ac:dyDescent="0.3">
      <c r="A52" s="23"/>
      <c r="B52" s="14" t="s">
        <v>120</v>
      </c>
      <c r="C52" s="14" t="s">
        <v>85</v>
      </c>
      <c r="D52" s="15" t="s">
        <v>94</v>
      </c>
      <c r="E52" s="14">
        <v>612</v>
      </c>
      <c r="F52" s="14">
        <v>1</v>
      </c>
      <c r="G52" s="14">
        <f t="shared" si="0"/>
        <v>612</v>
      </c>
      <c r="H52" s="14" t="s">
        <v>107</v>
      </c>
    </row>
    <row r="53" spans="1:8" x14ac:dyDescent="0.3">
      <c r="A53" s="23"/>
      <c r="B53" s="14" t="s">
        <v>121</v>
      </c>
      <c r="C53" s="14" t="s">
        <v>86</v>
      </c>
      <c r="D53" s="15" t="s">
        <v>93</v>
      </c>
      <c r="E53" s="14">
        <v>0</v>
      </c>
      <c r="F53" s="14">
        <v>1</v>
      </c>
      <c r="G53" s="14">
        <f t="shared" si="0"/>
        <v>0</v>
      </c>
      <c r="H53" s="14" t="s">
        <v>108</v>
      </c>
    </row>
    <row r="54" spans="1:8" x14ac:dyDescent="0.3">
      <c r="A54" s="23"/>
      <c r="B54" s="14" t="s">
        <v>122</v>
      </c>
      <c r="C54" s="14" t="s">
        <v>80</v>
      </c>
      <c r="D54" s="15" t="s">
        <v>95</v>
      </c>
      <c r="E54" s="14">
        <v>269</v>
      </c>
      <c r="F54" s="14">
        <v>0.1</v>
      </c>
      <c r="G54" s="14">
        <f t="shared" si="0"/>
        <v>26.900000000000002</v>
      </c>
      <c r="H54" s="14" t="s">
        <v>109</v>
      </c>
    </row>
    <row r="55" spans="1:8" x14ac:dyDescent="0.3">
      <c r="A55" s="23"/>
      <c r="B55" s="14" t="s">
        <v>123</v>
      </c>
      <c r="C55" s="14" t="s">
        <v>114</v>
      </c>
      <c r="D55" s="15" t="s">
        <v>125</v>
      </c>
      <c r="E55" s="15" t="s">
        <v>125</v>
      </c>
      <c r="F55" s="15" t="s">
        <v>125</v>
      </c>
      <c r="G55" s="15" t="s">
        <v>125</v>
      </c>
      <c r="H55" s="15" t="s">
        <v>125</v>
      </c>
    </row>
    <row r="56" spans="1:8" x14ac:dyDescent="0.3">
      <c r="A56" s="23" t="s">
        <v>126</v>
      </c>
      <c r="B56" s="14" t="s">
        <v>116</v>
      </c>
      <c r="C56" s="14" t="s">
        <v>87</v>
      </c>
      <c r="D56" s="15" t="s">
        <v>96</v>
      </c>
      <c r="E56" s="14">
        <v>100</v>
      </c>
      <c r="F56" s="14">
        <v>1</v>
      </c>
      <c r="G56" s="14">
        <f t="shared" si="0"/>
        <v>100</v>
      </c>
      <c r="H56" s="16">
        <v>1</v>
      </c>
    </row>
    <row r="57" spans="1:8" x14ac:dyDescent="0.3">
      <c r="A57" s="23"/>
      <c r="B57" s="14" t="s">
        <v>117</v>
      </c>
      <c r="C57" s="14" t="s">
        <v>88</v>
      </c>
      <c r="D57" s="15" t="s">
        <v>97</v>
      </c>
      <c r="E57" s="14">
        <v>5264</v>
      </c>
      <c r="F57" s="14">
        <v>0.01</v>
      </c>
      <c r="G57" s="14">
        <f t="shared" si="0"/>
        <v>52.64</v>
      </c>
      <c r="H57" s="14" t="s">
        <v>110</v>
      </c>
    </row>
    <row r="58" spans="1:8" x14ac:dyDescent="0.3">
      <c r="A58" s="23"/>
      <c r="B58" s="14" t="s">
        <v>118</v>
      </c>
      <c r="C58" s="14" t="s">
        <v>89</v>
      </c>
      <c r="D58" s="15" t="s">
        <v>98</v>
      </c>
      <c r="E58" s="14">
        <v>12880</v>
      </c>
      <c r="F58" s="14">
        <v>0.1</v>
      </c>
      <c r="G58" s="14">
        <f t="shared" si="0"/>
        <v>1288</v>
      </c>
      <c r="H58" s="14" t="s">
        <v>111</v>
      </c>
    </row>
    <row r="59" spans="1:8" x14ac:dyDescent="0.3">
      <c r="A59" s="23"/>
      <c r="B59" s="14" t="s">
        <v>119</v>
      </c>
      <c r="C59" s="14" t="s">
        <v>114</v>
      </c>
      <c r="D59" s="15" t="s">
        <v>125</v>
      </c>
      <c r="E59" s="15" t="s">
        <v>125</v>
      </c>
      <c r="F59" s="15" t="s">
        <v>125</v>
      </c>
      <c r="G59" s="15" t="s">
        <v>125</v>
      </c>
      <c r="H59" s="15" t="s">
        <v>125</v>
      </c>
    </row>
    <row r="60" spans="1:8" x14ac:dyDescent="0.3">
      <c r="A60" s="23"/>
      <c r="B60" s="14" t="s">
        <v>120</v>
      </c>
      <c r="C60" s="14" t="s">
        <v>114</v>
      </c>
      <c r="D60" s="15" t="s">
        <v>125</v>
      </c>
      <c r="E60" s="15" t="s">
        <v>125</v>
      </c>
      <c r="F60" s="15" t="s">
        <v>125</v>
      </c>
      <c r="G60" s="15" t="s">
        <v>125</v>
      </c>
      <c r="H60" s="15" t="s">
        <v>125</v>
      </c>
    </row>
    <row r="61" spans="1:8" x14ac:dyDescent="0.3">
      <c r="A61" s="23"/>
      <c r="B61" s="14" t="s">
        <v>121</v>
      </c>
      <c r="C61" s="14" t="s">
        <v>114</v>
      </c>
      <c r="D61" s="15" t="s">
        <v>125</v>
      </c>
      <c r="E61" s="15" t="s">
        <v>125</v>
      </c>
      <c r="F61" s="15" t="s">
        <v>125</v>
      </c>
      <c r="G61" s="15" t="s">
        <v>125</v>
      </c>
      <c r="H61" s="15" t="s">
        <v>125</v>
      </c>
    </row>
    <row r="62" spans="1:8" x14ac:dyDescent="0.3">
      <c r="A62" s="23"/>
      <c r="B62" s="14" t="s">
        <v>122</v>
      </c>
      <c r="C62" s="14" t="s">
        <v>114</v>
      </c>
      <c r="D62" s="15" t="s">
        <v>125</v>
      </c>
      <c r="E62" s="15" t="s">
        <v>125</v>
      </c>
      <c r="F62" s="15" t="s">
        <v>125</v>
      </c>
      <c r="G62" s="15" t="s">
        <v>125</v>
      </c>
      <c r="H62" s="15" t="s">
        <v>125</v>
      </c>
    </row>
    <row r="63" spans="1:8" x14ac:dyDescent="0.3">
      <c r="A63" s="23"/>
      <c r="B63" s="14" t="s">
        <v>123</v>
      </c>
      <c r="C63" s="14" t="s">
        <v>114</v>
      </c>
      <c r="D63" s="15" t="s">
        <v>125</v>
      </c>
      <c r="E63" s="15" t="s">
        <v>125</v>
      </c>
      <c r="F63" s="15" t="s">
        <v>125</v>
      </c>
      <c r="G63" s="15" t="s">
        <v>125</v>
      </c>
      <c r="H63" s="15" t="s">
        <v>125</v>
      </c>
    </row>
    <row r="64" spans="1:8" x14ac:dyDescent="0.3">
      <c r="C64" s="13"/>
    </row>
  </sheetData>
  <mergeCells count="25">
    <mergeCell ref="AE39:AF39"/>
    <mergeCell ref="AE21:AF21"/>
    <mergeCell ref="L7:M7"/>
    <mergeCell ref="Q7:R7"/>
    <mergeCell ref="S7:T7"/>
    <mergeCell ref="D21:E21"/>
    <mergeCell ref="L21:M21"/>
    <mergeCell ref="Q21:R21"/>
    <mergeCell ref="S21:T21"/>
    <mergeCell ref="AE7:AF7"/>
    <mergeCell ref="Q39:R39"/>
    <mergeCell ref="S39:T39"/>
    <mergeCell ref="A48:A55"/>
    <mergeCell ref="A56:A63"/>
    <mergeCell ref="X40:Y40"/>
    <mergeCell ref="Z40:AA40"/>
    <mergeCell ref="AB40:AC40"/>
    <mergeCell ref="X8:Y8"/>
    <mergeCell ref="Z8:AA8"/>
    <mergeCell ref="B21:C21"/>
    <mergeCell ref="B39:C39"/>
    <mergeCell ref="L39:M39"/>
    <mergeCell ref="D39:E39"/>
    <mergeCell ref="B7:C7"/>
    <mergeCell ref="D7:E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dongkil_kim</dc:creator>
  <cp:lastModifiedBy>TABOS-Inc</cp:lastModifiedBy>
  <dcterms:created xsi:type="dcterms:W3CDTF">2023-05-17T07:16:24Z</dcterms:created>
  <dcterms:modified xsi:type="dcterms:W3CDTF">2024-11-05T05:28:54Z</dcterms:modified>
</cp:coreProperties>
</file>